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I100" l="1"/>
  <c r="F100"/>
  <c r="L43"/>
  <c r="L100"/>
  <c r="J100"/>
  <c r="H100"/>
  <c r="G100"/>
  <c r="G81"/>
  <c r="F81"/>
  <c r="L81"/>
  <c r="H81"/>
  <c r="L119"/>
  <c r="I119"/>
  <c r="J119"/>
  <c r="H119"/>
  <c r="G119"/>
  <c r="F119"/>
  <c r="J62"/>
  <c r="L62"/>
  <c r="H62"/>
  <c r="F43"/>
  <c r="H43"/>
  <c r="I24"/>
  <c r="L24"/>
  <c r="J24"/>
  <c r="H24"/>
  <c r="G24"/>
  <c r="F24"/>
  <c r="J176"/>
  <c r="L138"/>
  <c r="H138"/>
  <c r="G138"/>
  <c r="F138"/>
  <c r="L157"/>
  <c r="I176"/>
  <c r="J157"/>
  <c r="H157"/>
  <c r="G157"/>
  <c r="F157"/>
  <c r="H176"/>
  <c r="L176"/>
  <c r="G176"/>
  <c r="F176"/>
  <c r="I195"/>
  <c r="J195"/>
  <c r="F195"/>
  <c r="H195"/>
  <c r="L195"/>
  <c r="G195"/>
  <c r="I196" l="1"/>
  <c r="J196"/>
  <c r="H196"/>
  <c r="L196"/>
  <c r="G196"/>
  <c r="F196"/>
</calcChain>
</file>

<file path=xl/sharedStrings.xml><?xml version="1.0" encoding="utf-8"?>
<sst xmlns="http://schemas.openxmlformats.org/spreadsheetml/2006/main" count="240" uniqueCount="66">
  <si>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</si>
  <si>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</si>
  <si>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</si>
  <si>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</si>
  <si>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</si>
  <si>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</si>
  <si>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</si>
  <si>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</si>
  <si>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</si>
  <si>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</si>
  <si>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</si>
  <si>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</si>
  <si>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</si>
  <si>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</si>
  <si>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</si>
  <si>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</si>
  <si>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</si>
  <si>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</si>
  <si>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</si>
  <si>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</si>
  <si>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</si>
  <si>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</si>
  <si>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</si>
  <si>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</si>
  <si>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</si>
  <si>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</si>
  <si>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</si>
  <si>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</si>
  <si>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</si>
  <si>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</si>
  <si>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</si>
  <si>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</si>
  <si>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</si>
  <si>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</si>
  <si>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</si>
  <si>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</si>
  <si>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</si>
  <si>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</si>
  <si>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</si>
  <si>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</si>
  <si>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Винегрет</t>
  </si>
  <si>
    <t>Суп рисовый с куриным мясом</t>
  </si>
  <si>
    <t>Хлеб дарницкий</t>
  </si>
  <si>
    <t>Блинчики с молоком сгущенным</t>
  </si>
  <si>
    <t>Компот</t>
  </si>
  <si>
    <t>Суп рыбный из консерв</t>
  </si>
  <si>
    <t>Котлеты мясные</t>
  </si>
  <si>
    <t>Макароны отварные</t>
  </si>
  <si>
    <t>Кисель</t>
  </si>
  <si>
    <t>Фрукты</t>
  </si>
  <si>
    <t>Яблоко</t>
  </si>
  <si>
    <t>Щи с куриным мясом</t>
  </si>
  <si>
    <t>Гуляш из куриной грудки</t>
  </si>
  <si>
    <t>Гречка отварная</t>
  </si>
  <si>
    <t>Какао</t>
  </si>
  <si>
    <t>Суп гороховый с куриным мясом</t>
  </si>
  <si>
    <t>Рыба тушеная с овощами</t>
  </si>
  <si>
    <t>Картофельное пюре</t>
  </si>
  <si>
    <t>Сок</t>
  </si>
  <si>
    <t>Суп вермишелевый с мясом курицы</t>
  </si>
  <si>
    <t>Плов с курицей</t>
  </si>
  <si>
    <t>Борщ с мясом курицы</t>
  </si>
  <si>
    <t>Бедро тушеное с овощами</t>
  </si>
  <si>
    <t>Рис отварной</t>
  </si>
  <si>
    <t>Банан</t>
  </si>
  <si>
    <t>Царапкин В.Ф.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</si>
</sst>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93" sqref="F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 t="s">
        <v>65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2.69</v>
      </c>
      <c r="H15" s="43">
        <v>2.84</v>
      </c>
      <c r="I15" s="43">
        <v>17.14</v>
      </c>
      <c r="J15" s="43">
        <v>105</v>
      </c>
      <c r="K15" s="44">
        <v>208</v>
      </c>
      <c r="L15" s="43">
        <v>24.56</v>
      </c>
    </row>
    <row r="16" spans="1:12" ht="14.4">
      <c r="A16" s="23"/>
      <c r="B16" s="15"/>
      <c r="C16" s="11"/>
      <c r="D16" s="7" t="s">
        <v>28</v>
      </c>
      <c r="E16" s="42" t="s">
        <v>60</v>
      </c>
      <c r="F16" s="43">
        <v>210</v>
      </c>
      <c r="G16" s="43">
        <v>23.57</v>
      </c>
      <c r="H16" s="43">
        <v>19.5</v>
      </c>
      <c r="I16" s="43">
        <v>23.28</v>
      </c>
      <c r="J16" s="43">
        <v>357</v>
      </c>
      <c r="K16" s="44">
        <v>265</v>
      </c>
      <c r="L16" s="43">
        <v>36.46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6" t="s">
        <v>44</v>
      </c>
      <c r="F18" s="54">
        <v>200</v>
      </c>
      <c r="G18" s="55">
        <v>0.04</v>
      </c>
      <c r="H18" s="43">
        <v>0</v>
      </c>
      <c r="I18" s="43">
        <v>24.76</v>
      </c>
      <c r="J18" s="43">
        <v>94</v>
      </c>
      <c r="K18" s="44">
        <v>349</v>
      </c>
      <c r="L18" s="43">
        <v>8.3000000000000007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42</v>
      </c>
      <c r="F20" s="43">
        <v>60</v>
      </c>
      <c r="G20" s="43">
        <v>3.96</v>
      </c>
      <c r="H20" s="43">
        <v>0.72</v>
      </c>
      <c r="I20" s="43">
        <v>1.38</v>
      </c>
      <c r="J20" s="43">
        <v>109</v>
      </c>
      <c r="K20" s="44">
        <v>7</v>
      </c>
      <c r="L20" s="43">
        <v>4.76</v>
      </c>
    </row>
    <row r="21" spans="1:12" ht="14.4">
      <c r="A21" s="23"/>
      <c r="B21" s="15"/>
      <c r="C21" s="11"/>
      <c r="D21" s="6" t="s">
        <v>49</v>
      </c>
      <c r="E21" s="42" t="s">
        <v>50</v>
      </c>
      <c r="F21" s="43">
        <v>80</v>
      </c>
      <c r="G21" s="43">
        <v>0.32</v>
      </c>
      <c r="H21" s="43">
        <v>0.32</v>
      </c>
      <c r="I21" s="43">
        <v>7.84</v>
      </c>
      <c r="J21" s="43">
        <v>37.6</v>
      </c>
      <c r="K21" s="44">
        <v>6</v>
      </c>
      <c r="L21" s="43">
        <v>11.44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30.580000000000002</v>
      </c>
      <c r="H23" s="19">
        <f t="shared" si="2"/>
        <v>23.38</v>
      </c>
      <c r="I23" s="19">
        <f t="shared" si="2"/>
        <v>74.400000000000006</v>
      </c>
      <c r="J23" s="19">
        <f t="shared" si="2"/>
        <v>702.6</v>
      </c>
      <c r="K23" s="25"/>
      <c r="L23" s="19">
        <f t="shared" ref="L23" si="3">SUM(L14:L22)</f>
        <v>85.52</v>
      </c>
    </row>
    <row r="24" spans="1:12" ht="14.4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800</v>
      </c>
      <c r="G24" s="32">
        <f t="shared" ref="G24:J24" si="4">G13+G23</f>
        <v>30.580000000000002</v>
      </c>
      <c r="H24" s="32">
        <f t="shared" si="4"/>
        <v>23.38</v>
      </c>
      <c r="I24" s="32">
        <f t="shared" si="4"/>
        <v>74.400000000000006</v>
      </c>
      <c r="J24" s="32">
        <f t="shared" si="4"/>
        <v>702.6</v>
      </c>
      <c r="K24" s="32"/>
      <c r="L24" s="32">
        <f t="shared" ref="L24" si="5">L13+L23</f>
        <v>85.52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9.83</v>
      </c>
      <c r="H34" s="43">
        <v>8.8800000000000008</v>
      </c>
      <c r="I34" s="43">
        <v>16.8</v>
      </c>
      <c r="J34" s="43">
        <v>169</v>
      </c>
      <c r="K34" s="44">
        <v>102</v>
      </c>
      <c r="L34" s="43">
        <v>17.440000000000001</v>
      </c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80</v>
      </c>
      <c r="G35" s="43">
        <v>14.35</v>
      </c>
      <c r="H35" s="43">
        <v>5.03</v>
      </c>
      <c r="I35" s="43">
        <v>6.02</v>
      </c>
      <c r="J35" s="43">
        <v>146</v>
      </c>
      <c r="K35" s="44">
        <v>374</v>
      </c>
      <c r="L35" s="43">
        <v>17.399999999999999</v>
      </c>
    </row>
    <row r="36" spans="1:12" ht="14.4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2.1</v>
      </c>
      <c r="H36" s="43">
        <v>0.8</v>
      </c>
      <c r="I36" s="43">
        <v>14.7</v>
      </c>
      <c r="J36" s="43">
        <v>75</v>
      </c>
      <c r="K36" s="44">
        <v>694</v>
      </c>
      <c r="L36" s="43">
        <v>24.1</v>
      </c>
    </row>
    <row r="37" spans="1:12" ht="14.4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>
        <v>0</v>
      </c>
      <c r="I37" s="43">
        <v>20.2</v>
      </c>
      <c r="J37" s="43">
        <v>85</v>
      </c>
      <c r="K37" s="44">
        <v>389</v>
      </c>
      <c r="L37" s="43">
        <v>10.4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42</v>
      </c>
      <c r="F39" s="43">
        <v>60</v>
      </c>
      <c r="G39" s="43">
        <v>3.96</v>
      </c>
      <c r="H39" s="43">
        <v>0.72</v>
      </c>
      <c r="I39" s="43">
        <v>1.38</v>
      </c>
      <c r="J39" s="43">
        <v>109</v>
      </c>
      <c r="K39" s="44">
        <v>7</v>
      </c>
      <c r="L39" s="43">
        <v>4.76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31.240000000000002</v>
      </c>
      <c r="H42" s="19">
        <f t="shared" ref="H42" si="11">SUM(H33:H41)</f>
        <v>15.430000000000001</v>
      </c>
      <c r="I42" s="19">
        <f t="shared" ref="I42" si="12">SUM(I33:I41)</f>
        <v>59.1</v>
      </c>
      <c r="J42" s="19">
        <f t="shared" ref="J42:L42" si="13">SUM(J33:J41)</f>
        <v>584</v>
      </c>
      <c r="K42" s="25"/>
      <c r="L42" s="19">
        <f t="shared" si="13"/>
        <v>74.100000000000009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740</v>
      </c>
      <c r="G43" s="32">
        <f t="shared" ref="G43" si="14">G32+G42</f>
        <v>31.240000000000002</v>
      </c>
      <c r="H43" s="32">
        <f t="shared" ref="H43" si="15">H32+H42</f>
        <v>15.430000000000001</v>
      </c>
      <c r="I43" s="32">
        <f t="shared" ref="I43" si="16">I32+I42</f>
        <v>59.1</v>
      </c>
      <c r="J43" s="32">
        <f t="shared" ref="J43:L43" si="17">J32+J42</f>
        <v>584</v>
      </c>
      <c r="K43" s="32"/>
      <c r="L43" s="32">
        <f t="shared" si="17"/>
        <v>74.100000000000009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6.37</v>
      </c>
      <c r="H53" s="43">
        <v>10.06</v>
      </c>
      <c r="I53" s="43">
        <v>8.26</v>
      </c>
      <c r="J53" s="43">
        <v>157</v>
      </c>
      <c r="K53" s="44">
        <v>88</v>
      </c>
      <c r="L53" s="43">
        <v>18.010000000000002</v>
      </c>
    </row>
    <row r="54" spans="1:12" ht="14.4">
      <c r="A54" s="23"/>
      <c r="B54" s="15"/>
      <c r="C54" s="11"/>
      <c r="D54" s="7" t="s">
        <v>28</v>
      </c>
      <c r="E54" s="42" t="s">
        <v>52</v>
      </c>
      <c r="F54" s="43">
        <v>90</v>
      </c>
      <c r="G54" s="43">
        <v>11</v>
      </c>
      <c r="H54" s="43">
        <v>4</v>
      </c>
      <c r="I54" s="43">
        <v>3</v>
      </c>
      <c r="J54" s="43">
        <v>90</v>
      </c>
      <c r="K54" s="44">
        <v>260</v>
      </c>
      <c r="L54" s="43">
        <v>34.020000000000003</v>
      </c>
    </row>
    <row r="55" spans="1:12" ht="14.4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6.3</v>
      </c>
      <c r="H55" s="43">
        <v>1.6</v>
      </c>
      <c r="I55" s="43">
        <v>27.9</v>
      </c>
      <c r="J55" s="43">
        <v>155.4</v>
      </c>
      <c r="K55" s="44">
        <v>302</v>
      </c>
      <c r="L55" s="43">
        <v>10.130000000000001</v>
      </c>
    </row>
    <row r="56" spans="1:12" ht="14.4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3.52</v>
      </c>
      <c r="H56" s="43">
        <v>3.72</v>
      </c>
      <c r="I56" s="43">
        <v>25.49</v>
      </c>
      <c r="J56" s="43">
        <v>145</v>
      </c>
      <c r="K56" s="44">
        <v>389</v>
      </c>
      <c r="L56" s="43">
        <v>6.5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42</v>
      </c>
      <c r="F58" s="43">
        <v>60</v>
      </c>
      <c r="G58" s="43">
        <v>3.96</v>
      </c>
      <c r="H58" s="43">
        <v>0.72</v>
      </c>
      <c r="I58" s="43">
        <v>1.38</v>
      </c>
      <c r="J58" s="43">
        <v>109</v>
      </c>
      <c r="K58" s="44">
        <v>7</v>
      </c>
      <c r="L58" s="43">
        <v>4.76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31.150000000000002</v>
      </c>
      <c r="H61" s="19">
        <f t="shared" ref="H61" si="23">SUM(H52:H60)</f>
        <v>20.099999999999998</v>
      </c>
      <c r="I61" s="19">
        <f t="shared" ref="I61" si="24">SUM(I52:I60)</f>
        <v>66.029999999999987</v>
      </c>
      <c r="J61" s="19">
        <f t="shared" ref="J61:L61" si="25">SUM(J52:J60)</f>
        <v>656.4</v>
      </c>
      <c r="K61" s="25"/>
      <c r="L61" s="19">
        <f t="shared" si="25"/>
        <v>73.42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750</v>
      </c>
      <c r="G62" s="32">
        <f t="shared" ref="G62" si="26">G51+G61</f>
        <v>31.150000000000002</v>
      </c>
      <c r="H62" s="32">
        <f t="shared" ref="H62" si="27">H51+H61</f>
        <v>20.099999999999998</v>
      </c>
      <c r="I62" s="32">
        <f t="shared" ref="I62" si="28">I51+I61</f>
        <v>66.029999999999987</v>
      </c>
      <c r="J62" s="32">
        <f t="shared" ref="J62:L62" si="29">J51+J61</f>
        <v>656.4</v>
      </c>
      <c r="K62" s="32"/>
      <c r="L62" s="32">
        <f t="shared" si="29"/>
        <v>73.42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45</v>
      </c>
      <c r="F72" s="43">
        <v>250</v>
      </c>
      <c r="G72" s="43">
        <v>8.93</v>
      </c>
      <c r="H72" s="43">
        <v>5.48</v>
      </c>
      <c r="I72" s="43">
        <v>17.32</v>
      </c>
      <c r="J72" s="43">
        <v>154</v>
      </c>
      <c r="K72" s="44">
        <v>142</v>
      </c>
      <c r="L72" s="43">
        <v>13.96</v>
      </c>
    </row>
    <row r="73" spans="1:12" ht="14.4">
      <c r="A73" s="23"/>
      <c r="B73" s="15"/>
      <c r="C73" s="11"/>
      <c r="D73" s="7" t="s">
        <v>28</v>
      </c>
      <c r="E73" s="42" t="s">
        <v>46</v>
      </c>
      <c r="F73" s="43">
        <v>90</v>
      </c>
      <c r="G73" s="43">
        <v>26.2</v>
      </c>
      <c r="H73" s="43">
        <v>5.4</v>
      </c>
      <c r="I73" s="43">
        <v>1.1000000000000001</v>
      </c>
      <c r="J73" s="43">
        <v>158.30000000000001</v>
      </c>
      <c r="K73" s="44">
        <v>608</v>
      </c>
      <c r="L73" s="43">
        <v>37.130000000000003</v>
      </c>
    </row>
    <row r="74" spans="1:12" ht="14.4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5.25</v>
      </c>
      <c r="H74" s="43">
        <v>0.6</v>
      </c>
      <c r="I74" s="43">
        <v>34.799999999999997</v>
      </c>
      <c r="J74" s="43">
        <v>168</v>
      </c>
      <c r="K74" s="44">
        <v>309</v>
      </c>
      <c r="L74" s="43">
        <v>9.4499999999999993</v>
      </c>
    </row>
    <row r="75" spans="1:12" ht="14.4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</v>
      </c>
      <c r="H75" s="43">
        <v>0</v>
      </c>
      <c r="I75" s="43">
        <v>11.5</v>
      </c>
      <c r="J75" s="43">
        <v>46</v>
      </c>
      <c r="K75" s="44">
        <v>358</v>
      </c>
      <c r="L75" s="43">
        <v>8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42</v>
      </c>
      <c r="F77" s="43">
        <v>60</v>
      </c>
      <c r="G77" s="43">
        <v>3.96</v>
      </c>
      <c r="H77" s="43">
        <v>0.72</v>
      </c>
      <c r="I77" s="43">
        <v>1.38</v>
      </c>
      <c r="J77" s="43">
        <v>109</v>
      </c>
      <c r="K77" s="44">
        <v>7</v>
      </c>
      <c r="L77" s="43">
        <v>4.76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44.339999999999996</v>
      </c>
      <c r="H80" s="19">
        <f t="shared" ref="H80" si="35">SUM(H71:H79)</f>
        <v>12.200000000000001</v>
      </c>
      <c r="I80" s="19">
        <f t="shared" ref="I80" si="36">SUM(I71:I79)</f>
        <v>66.099999999999994</v>
      </c>
      <c r="J80" s="19">
        <f t="shared" ref="J80:L80" si="37">SUM(J71:J79)</f>
        <v>635.29999999999995</v>
      </c>
      <c r="K80" s="25"/>
      <c r="L80" s="19">
        <f t="shared" si="37"/>
        <v>73.300000000000011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750</v>
      </c>
      <c r="G81" s="32">
        <f t="shared" ref="G81" si="38">G70+G80</f>
        <v>44.339999999999996</v>
      </c>
      <c r="H81" s="32">
        <f t="shared" ref="H81" si="39">H70+H80</f>
        <v>12.200000000000001</v>
      </c>
      <c r="I81" s="32">
        <f t="shared" ref="I81" si="40">I70+I80</f>
        <v>66.099999999999994</v>
      </c>
      <c r="J81" s="32">
        <f t="shared" ref="J81:L81" si="41">J70+J80</f>
        <v>635.29999999999995</v>
      </c>
      <c r="K81" s="32"/>
      <c r="L81" s="32">
        <f t="shared" si="41"/>
        <v>73.300000000000011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53" t="s">
        <v>41</v>
      </c>
      <c r="F92" s="51">
        <v>250</v>
      </c>
      <c r="G92" s="52">
        <v>2.15</v>
      </c>
      <c r="H92" s="43">
        <v>2.84</v>
      </c>
      <c r="I92" s="43">
        <v>17.399999999999999</v>
      </c>
      <c r="J92" s="43">
        <v>105</v>
      </c>
      <c r="K92" s="44">
        <v>103</v>
      </c>
      <c r="L92" s="43">
        <v>23.2</v>
      </c>
    </row>
    <row r="93" spans="1:12" ht="14.4">
      <c r="A93" s="23"/>
      <c r="B93" s="15"/>
      <c r="C93" s="11"/>
      <c r="D93" s="7" t="s">
        <v>29</v>
      </c>
      <c r="E93" s="53" t="s">
        <v>43</v>
      </c>
      <c r="F93" s="54">
        <v>24</v>
      </c>
      <c r="G93" s="55">
        <v>10.66</v>
      </c>
      <c r="H93" s="43">
        <v>14.72</v>
      </c>
      <c r="I93" s="43">
        <v>51.28</v>
      </c>
      <c r="J93" s="43">
        <v>339</v>
      </c>
      <c r="K93" s="44">
        <v>399</v>
      </c>
      <c r="L93" s="43">
        <v>14.42</v>
      </c>
    </row>
    <row r="94" spans="1:12" ht="14.4">
      <c r="A94" s="23"/>
      <c r="B94" s="15"/>
      <c r="C94" s="11"/>
      <c r="D94" s="7" t="s">
        <v>30</v>
      </c>
      <c r="E94" s="56" t="s">
        <v>44</v>
      </c>
      <c r="F94" s="54">
        <v>200</v>
      </c>
      <c r="G94" s="55">
        <v>0.04</v>
      </c>
      <c r="H94" s="43">
        <v>0</v>
      </c>
      <c r="I94" s="43">
        <v>24.76</v>
      </c>
      <c r="J94" s="43">
        <v>94</v>
      </c>
      <c r="K94" s="44">
        <v>349</v>
      </c>
      <c r="L94" s="43">
        <v>8.3000000000000007</v>
      </c>
    </row>
    <row r="95" spans="1:12" ht="14.4">
      <c r="A95" s="23"/>
      <c r="B95" s="15"/>
      <c r="C95" s="11"/>
      <c r="D95" s="7" t="s">
        <v>31</v>
      </c>
      <c r="E95" s="56"/>
      <c r="F95" s="54"/>
      <c r="G95" s="55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42</v>
      </c>
      <c r="F96" s="43">
        <v>60</v>
      </c>
      <c r="G96" s="43">
        <v>3.96</v>
      </c>
      <c r="H96" s="43">
        <v>0.72</v>
      </c>
      <c r="I96" s="43">
        <v>1.38</v>
      </c>
      <c r="J96" s="43">
        <v>109</v>
      </c>
      <c r="K96" s="44">
        <v>7</v>
      </c>
      <c r="L96" s="43">
        <v>4.76</v>
      </c>
    </row>
    <row r="97" spans="1:12" ht="14.4">
      <c r="A97" s="23"/>
      <c r="B97" s="15"/>
      <c r="C97" s="11"/>
      <c r="D97" s="6" t="s">
        <v>24</v>
      </c>
      <c r="E97" s="42" t="s">
        <v>64</v>
      </c>
      <c r="F97" s="43">
        <v>80</v>
      </c>
      <c r="G97" s="43">
        <v>1.2</v>
      </c>
      <c r="H97" s="43">
        <v>0.16</v>
      </c>
      <c r="I97" s="43">
        <v>17.440000000000001</v>
      </c>
      <c r="J97" s="43">
        <v>90.9</v>
      </c>
      <c r="K97" s="44">
        <v>5</v>
      </c>
      <c r="L97" s="43">
        <v>10.8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614</v>
      </c>
      <c r="G99" s="19">
        <f t="shared" ref="G99" si="46">SUM(G90:G98)</f>
        <v>18.009999999999998</v>
      </c>
      <c r="H99" s="19">
        <f t="shared" ref="H99" si="47">SUM(H90:H98)</f>
        <v>18.440000000000001</v>
      </c>
      <c r="I99" s="19">
        <f t="shared" ref="I99" si="48">SUM(I90:I98)</f>
        <v>112.26</v>
      </c>
      <c r="J99" s="19">
        <f t="shared" ref="J99:L99" si="49">SUM(J90:J98)</f>
        <v>737.9</v>
      </c>
      <c r="K99" s="25"/>
      <c r="L99" s="19">
        <f t="shared" si="49"/>
        <v>61.480000000000004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614</v>
      </c>
      <c r="G100" s="32">
        <f t="shared" ref="G100" si="50">G89+G99</f>
        <v>18.009999999999998</v>
      </c>
      <c r="H100" s="32">
        <f t="shared" ref="H100" si="51">H89+H99</f>
        <v>18.440000000000001</v>
      </c>
      <c r="I100" s="32">
        <f t="shared" ref="I100" si="52">I89+I99</f>
        <v>112.26</v>
      </c>
      <c r="J100" s="32">
        <f t="shared" ref="J100:L100" si="53">J89+J99</f>
        <v>737.9</v>
      </c>
      <c r="K100" s="32"/>
      <c r="L100" s="32">
        <f t="shared" si="53"/>
        <v>61.480000000000004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4.4000000000000004</v>
      </c>
      <c r="H110" s="43">
        <v>2</v>
      </c>
      <c r="I110" s="43">
        <v>4</v>
      </c>
      <c r="J110" s="43">
        <v>104</v>
      </c>
      <c r="K110" s="44">
        <v>110</v>
      </c>
      <c r="L110" s="43">
        <v>19.3</v>
      </c>
    </row>
    <row r="111" spans="1:12" ht="14.4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43">
        <v>9.75</v>
      </c>
      <c r="H111" s="43">
        <v>4.95</v>
      </c>
      <c r="I111" s="43">
        <v>3.5</v>
      </c>
      <c r="J111" s="43">
        <v>90.9</v>
      </c>
      <c r="K111" s="44">
        <v>374</v>
      </c>
      <c r="L111" s="43">
        <v>25.53</v>
      </c>
    </row>
    <row r="112" spans="1:12" ht="14.4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8.73</v>
      </c>
      <c r="H112" s="43">
        <v>14.61</v>
      </c>
      <c r="I112" s="43">
        <v>75</v>
      </c>
      <c r="J112" s="43">
        <v>466.42</v>
      </c>
      <c r="K112" s="44">
        <v>304</v>
      </c>
      <c r="L112" s="43">
        <v>16.5</v>
      </c>
    </row>
    <row r="113" spans="1:12" ht="14.4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</v>
      </c>
      <c r="H113" s="43">
        <v>0</v>
      </c>
      <c r="I113" s="43">
        <v>11.5</v>
      </c>
      <c r="J113" s="43">
        <v>46</v>
      </c>
      <c r="K113" s="44">
        <v>358</v>
      </c>
      <c r="L113" s="43">
        <v>8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42</v>
      </c>
      <c r="F115" s="43">
        <v>60</v>
      </c>
      <c r="G115" s="43">
        <v>3.96</v>
      </c>
      <c r="H115" s="43">
        <v>0.72</v>
      </c>
      <c r="I115" s="43">
        <v>1.38</v>
      </c>
      <c r="J115" s="43">
        <v>109</v>
      </c>
      <c r="K115" s="44">
        <v>7</v>
      </c>
      <c r="L115" s="43">
        <v>4.76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26.840000000000003</v>
      </c>
      <c r="H118" s="19">
        <f t="shared" si="56"/>
        <v>22.279999999999998</v>
      </c>
      <c r="I118" s="19">
        <f t="shared" si="56"/>
        <v>95.38</v>
      </c>
      <c r="J118" s="19">
        <f t="shared" si="56"/>
        <v>816.32</v>
      </c>
      <c r="K118" s="25"/>
      <c r="L118" s="19">
        <f t="shared" ref="L118" si="57">SUM(L109:L117)</f>
        <v>74.09</v>
      </c>
    </row>
    <row r="119" spans="1:12" ht="14.4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750</v>
      </c>
      <c r="G119" s="32">
        <f t="shared" ref="G119" si="58">G108+G118</f>
        <v>26.840000000000003</v>
      </c>
      <c r="H119" s="32">
        <f t="shared" ref="H119" si="59">H108+H118</f>
        <v>22.279999999999998</v>
      </c>
      <c r="I119" s="32">
        <f t="shared" ref="I119" si="60">I108+I118</f>
        <v>95.38</v>
      </c>
      <c r="J119" s="32">
        <f t="shared" ref="J119:L119" si="61">J108+J118</f>
        <v>816.32</v>
      </c>
      <c r="K119" s="32"/>
      <c r="L119" s="32">
        <f t="shared" si="61"/>
        <v>74.09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9.83</v>
      </c>
      <c r="H129" s="43">
        <v>8.8800000000000008</v>
      </c>
      <c r="I129" s="43">
        <v>16.8</v>
      </c>
      <c r="J129" s="43">
        <v>169</v>
      </c>
      <c r="K129" s="44">
        <v>102</v>
      </c>
      <c r="L129" s="43">
        <v>17.440000000000001</v>
      </c>
    </row>
    <row r="130" spans="1:12" ht="14.4">
      <c r="A130" s="14"/>
      <c r="B130" s="15"/>
      <c r="C130" s="11"/>
      <c r="D130" s="7" t="s">
        <v>28</v>
      </c>
      <c r="E130" s="42" t="s">
        <v>56</v>
      </c>
      <c r="F130" s="43">
        <v>80</v>
      </c>
      <c r="G130" s="43">
        <v>14.35</v>
      </c>
      <c r="H130" s="43">
        <v>5.03</v>
      </c>
      <c r="I130" s="43">
        <v>6.02</v>
      </c>
      <c r="J130" s="43">
        <v>146</v>
      </c>
      <c r="K130" s="44">
        <v>374</v>
      </c>
      <c r="L130" s="43">
        <v>17.399999999999999</v>
      </c>
    </row>
    <row r="131" spans="1:12" ht="14.4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2.1</v>
      </c>
      <c r="H131" s="43">
        <v>0.8</v>
      </c>
      <c r="I131" s="43">
        <v>14.7</v>
      </c>
      <c r="J131" s="43">
        <v>75</v>
      </c>
      <c r="K131" s="44">
        <v>694</v>
      </c>
      <c r="L131" s="43">
        <v>24.1</v>
      </c>
    </row>
    <row r="132" spans="1:12" ht="14.4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</v>
      </c>
      <c r="H132" s="43">
        <v>0</v>
      </c>
      <c r="I132" s="43">
        <v>20.2</v>
      </c>
      <c r="J132" s="43">
        <v>85</v>
      </c>
      <c r="K132" s="44">
        <v>389</v>
      </c>
      <c r="L132" s="43">
        <v>10.4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42</v>
      </c>
      <c r="F134" s="43">
        <v>60</v>
      </c>
      <c r="G134" s="43">
        <v>3.96</v>
      </c>
      <c r="H134" s="43">
        <v>0.72</v>
      </c>
      <c r="I134" s="43">
        <v>1.38</v>
      </c>
      <c r="J134" s="43">
        <v>109</v>
      </c>
      <c r="K134" s="44">
        <v>7</v>
      </c>
      <c r="L134" s="43">
        <v>4.76</v>
      </c>
    </row>
    <row r="135" spans="1:12" ht="14.4">
      <c r="A135" s="14"/>
      <c r="B135" s="15"/>
      <c r="C135" s="11"/>
      <c r="D135" s="6" t="s">
        <v>49</v>
      </c>
      <c r="E135" s="42" t="s">
        <v>50</v>
      </c>
      <c r="F135" s="43">
        <v>80</v>
      </c>
      <c r="G135" s="43">
        <v>0.32</v>
      </c>
      <c r="H135" s="43">
        <v>0.32</v>
      </c>
      <c r="I135" s="43">
        <v>7.84</v>
      </c>
      <c r="J135" s="43">
        <v>37.6</v>
      </c>
      <c r="K135" s="44">
        <v>6</v>
      </c>
      <c r="L135" s="43">
        <v>11.44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31.560000000000002</v>
      </c>
      <c r="H137" s="19">
        <f t="shared" si="64"/>
        <v>15.750000000000002</v>
      </c>
      <c r="I137" s="19">
        <f t="shared" si="64"/>
        <v>66.94</v>
      </c>
      <c r="J137" s="19">
        <f t="shared" si="64"/>
        <v>621.6</v>
      </c>
      <c r="K137" s="25"/>
      <c r="L137" s="19">
        <f t="shared" ref="L137" si="65">SUM(L128:L136)</f>
        <v>85.54</v>
      </c>
    </row>
    <row r="138" spans="1:12" ht="14.4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820</v>
      </c>
      <c r="G138" s="32">
        <f t="shared" ref="G138" si="66">G127+G137</f>
        <v>31.560000000000002</v>
      </c>
      <c r="H138" s="32">
        <f t="shared" ref="H138" si="67">H127+H137</f>
        <v>15.750000000000002</v>
      </c>
      <c r="I138" s="32">
        <f t="shared" ref="I138" si="68">I127+I137</f>
        <v>66.94</v>
      </c>
      <c r="J138" s="32">
        <f t="shared" ref="J138:L138" si="69">J127+J137</f>
        <v>621.6</v>
      </c>
      <c r="K138" s="32"/>
      <c r="L138" s="32">
        <f t="shared" si="69"/>
        <v>85.54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6.37</v>
      </c>
      <c r="H148" s="43">
        <v>10.06</v>
      </c>
      <c r="I148" s="43">
        <v>8.26</v>
      </c>
      <c r="J148" s="43">
        <v>157</v>
      </c>
      <c r="K148" s="44">
        <v>88</v>
      </c>
      <c r="L148" s="43">
        <v>18.440000000000001</v>
      </c>
    </row>
    <row r="149" spans="1:12" ht="14.4">
      <c r="A149" s="23"/>
      <c r="B149" s="15"/>
      <c r="C149" s="11"/>
      <c r="D149" s="7" t="s">
        <v>28</v>
      </c>
      <c r="E149" s="42" t="s">
        <v>52</v>
      </c>
      <c r="F149" s="43">
        <v>90</v>
      </c>
      <c r="G149" s="43">
        <v>11</v>
      </c>
      <c r="H149" s="43">
        <v>4</v>
      </c>
      <c r="I149" s="43">
        <v>3</v>
      </c>
      <c r="J149" s="43">
        <v>90</v>
      </c>
      <c r="K149" s="44">
        <v>260</v>
      </c>
      <c r="L149" s="43">
        <v>41.02</v>
      </c>
    </row>
    <row r="150" spans="1:12" ht="14.4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6.3</v>
      </c>
      <c r="H150" s="43">
        <v>1.6</v>
      </c>
      <c r="I150" s="43">
        <v>27.9</v>
      </c>
      <c r="J150" s="43">
        <v>155.4</v>
      </c>
      <c r="K150" s="44">
        <v>302</v>
      </c>
      <c r="L150" s="43">
        <v>10.95</v>
      </c>
    </row>
    <row r="151" spans="1:12" ht="14.4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3.52</v>
      </c>
      <c r="H151" s="43">
        <v>3.72</v>
      </c>
      <c r="I151" s="43">
        <v>25.49</v>
      </c>
      <c r="J151" s="43">
        <v>145</v>
      </c>
      <c r="K151" s="44">
        <v>389</v>
      </c>
      <c r="L151" s="43">
        <v>6.5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42</v>
      </c>
      <c r="F153" s="43">
        <v>60</v>
      </c>
      <c r="G153" s="43">
        <v>3.96</v>
      </c>
      <c r="H153" s="43">
        <v>0.72</v>
      </c>
      <c r="I153" s="43">
        <v>1.38</v>
      </c>
      <c r="J153" s="43">
        <v>109</v>
      </c>
      <c r="K153" s="44">
        <v>7</v>
      </c>
      <c r="L153" s="43">
        <v>4.76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31.150000000000002</v>
      </c>
      <c r="H156" s="19">
        <f t="shared" si="72"/>
        <v>20.099999999999998</v>
      </c>
      <c r="I156" s="19">
        <f t="shared" si="72"/>
        <v>66.029999999999987</v>
      </c>
      <c r="J156" s="19">
        <f t="shared" si="72"/>
        <v>656.4</v>
      </c>
      <c r="K156" s="25"/>
      <c r="L156" s="19">
        <f t="shared" ref="L156" si="73">SUM(L147:L155)</f>
        <v>81.670000000000016</v>
      </c>
    </row>
    <row r="157" spans="1:12" ht="14.4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750</v>
      </c>
      <c r="G157" s="32">
        <f t="shared" ref="G157" si="74">G146+G156</f>
        <v>31.150000000000002</v>
      </c>
      <c r="H157" s="32">
        <f t="shared" ref="H157" si="75">H146+H156</f>
        <v>20.099999999999998</v>
      </c>
      <c r="I157" s="32">
        <f t="shared" ref="I157" si="76">I146+I156</f>
        <v>66.029999999999987</v>
      </c>
      <c r="J157" s="32">
        <f t="shared" ref="J157:L157" si="77">J146+J156</f>
        <v>656.4</v>
      </c>
      <c r="K157" s="32"/>
      <c r="L157" s="32">
        <f t="shared" si="77"/>
        <v>81.670000000000016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8.93</v>
      </c>
      <c r="H167" s="43">
        <v>5.48</v>
      </c>
      <c r="I167" s="43">
        <v>17.32</v>
      </c>
      <c r="J167" s="43">
        <v>154</v>
      </c>
      <c r="K167" s="44">
        <v>142</v>
      </c>
      <c r="L167" s="43">
        <v>13.96</v>
      </c>
    </row>
    <row r="168" spans="1:12" ht="14.4">
      <c r="A168" s="23"/>
      <c r="B168" s="15"/>
      <c r="C168" s="11"/>
      <c r="D168" s="7" t="s">
        <v>28</v>
      </c>
      <c r="E168" s="42" t="s">
        <v>46</v>
      </c>
      <c r="F168" s="43">
        <v>90</v>
      </c>
      <c r="G168" s="43">
        <v>26.2</v>
      </c>
      <c r="H168" s="43">
        <v>5.4</v>
      </c>
      <c r="I168" s="43">
        <v>1.1000000000000001</v>
      </c>
      <c r="J168" s="43">
        <v>158.30000000000001</v>
      </c>
      <c r="K168" s="44">
        <v>608</v>
      </c>
      <c r="L168" s="43">
        <v>40.130000000000003</v>
      </c>
    </row>
    <row r="169" spans="1:12" ht="14.4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5.25</v>
      </c>
      <c r="H169" s="43">
        <v>0.6</v>
      </c>
      <c r="I169" s="43">
        <v>34.799999999999997</v>
      </c>
      <c r="J169" s="43">
        <v>168</v>
      </c>
      <c r="K169" s="44">
        <v>309</v>
      </c>
      <c r="L169" s="43">
        <v>9.4499999999999993</v>
      </c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11.5</v>
      </c>
      <c r="J170" s="43">
        <v>46</v>
      </c>
      <c r="K170" s="44">
        <v>358</v>
      </c>
      <c r="L170" s="43">
        <v>8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42</v>
      </c>
      <c r="F172" s="43">
        <v>60</v>
      </c>
      <c r="G172" s="43">
        <v>3.96</v>
      </c>
      <c r="H172" s="43">
        <v>0.72</v>
      </c>
      <c r="I172" s="43">
        <v>1.38</v>
      </c>
      <c r="J172" s="43">
        <v>109</v>
      </c>
      <c r="K172" s="44">
        <v>7</v>
      </c>
      <c r="L172" s="43">
        <v>4.76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44.339999999999996</v>
      </c>
      <c r="H175" s="19">
        <f t="shared" si="80"/>
        <v>12.200000000000001</v>
      </c>
      <c r="I175" s="19">
        <f t="shared" si="80"/>
        <v>66.099999999999994</v>
      </c>
      <c r="J175" s="19">
        <f t="shared" si="80"/>
        <v>635.29999999999995</v>
      </c>
      <c r="K175" s="25"/>
      <c r="L175" s="19">
        <f t="shared" ref="L175" si="81">SUM(L166:L174)</f>
        <v>76.300000000000011</v>
      </c>
    </row>
    <row r="176" spans="1:12" ht="14.4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750</v>
      </c>
      <c r="G176" s="32">
        <f t="shared" ref="G176" si="82">G165+G175</f>
        <v>44.339999999999996</v>
      </c>
      <c r="H176" s="32">
        <f t="shared" ref="H176" si="83">H165+H175</f>
        <v>12.200000000000001</v>
      </c>
      <c r="I176" s="32">
        <f t="shared" ref="I176" si="84">I165+I175</f>
        <v>66.099999999999994</v>
      </c>
      <c r="J176" s="32">
        <f t="shared" ref="J176:L176" si="85">J165+J175</f>
        <v>635.29999999999995</v>
      </c>
      <c r="K176" s="32"/>
      <c r="L176" s="32">
        <f t="shared" si="85"/>
        <v>76.300000000000011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100</v>
      </c>
      <c r="G185" s="43">
        <v>1.7</v>
      </c>
      <c r="H185" s="43">
        <v>3.6</v>
      </c>
      <c r="I185" s="43">
        <v>9.8000000000000007</v>
      </c>
      <c r="J185" s="43">
        <v>80</v>
      </c>
      <c r="K185" s="44">
        <v>45</v>
      </c>
      <c r="L185" s="43">
        <v>11.98</v>
      </c>
    </row>
    <row r="186" spans="1:12" ht="14.4">
      <c r="A186" s="23"/>
      <c r="B186" s="15"/>
      <c r="C186" s="11"/>
      <c r="D186" s="7" t="s">
        <v>27</v>
      </c>
      <c r="E186" s="53" t="s">
        <v>41</v>
      </c>
      <c r="F186" s="51">
        <v>250</v>
      </c>
      <c r="G186" s="52">
        <v>2.15</v>
      </c>
      <c r="H186" s="43">
        <v>2.84</v>
      </c>
      <c r="I186" s="43">
        <v>17.399999999999999</v>
      </c>
      <c r="J186" s="43">
        <v>105</v>
      </c>
      <c r="K186" s="44">
        <v>103</v>
      </c>
      <c r="L186" s="43">
        <v>23.2</v>
      </c>
    </row>
    <row r="187" spans="1:12" ht="14.4">
      <c r="A187" s="23"/>
      <c r="B187" s="15"/>
      <c r="C187" s="11"/>
      <c r="D187" s="7" t="s">
        <v>28</v>
      </c>
      <c r="E187" s="53" t="s">
        <v>43</v>
      </c>
      <c r="F187" s="54">
        <v>24</v>
      </c>
      <c r="G187" s="55">
        <v>10.66</v>
      </c>
      <c r="H187" s="43">
        <v>14.72</v>
      </c>
      <c r="I187" s="43">
        <v>51.28</v>
      </c>
      <c r="J187" s="43">
        <v>339</v>
      </c>
      <c r="K187" s="44">
        <v>399</v>
      </c>
      <c r="L187" s="43">
        <v>14.42</v>
      </c>
    </row>
    <row r="188" spans="1:12" ht="14.4">
      <c r="A188" s="23"/>
      <c r="B188" s="15"/>
      <c r="C188" s="11"/>
      <c r="D188" s="7" t="s">
        <v>29</v>
      </c>
      <c r="E188" s="53"/>
      <c r="F188" s="54"/>
      <c r="G188" s="55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56" t="s">
        <v>44</v>
      </c>
      <c r="F189" s="54">
        <v>200</v>
      </c>
      <c r="G189" s="55">
        <v>0.04</v>
      </c>
      <c r="H189" s="43">
        <v>0</v>
      </c>
      <c r="I189" s="43">
        <v>24.76</v>
      </c>
      <c r="J189" s="43">
        <v>94</v>
      </c>
      <c r="K189" s="44">
        <v>349</v>
      </c>
      <c r="L189" s="43">
        <v>8.3000000000000007</v>
      </c>
    </row>
    <row r="190" spans="1:12" ht="14.4">
      <c r="A190" s="23"/>
      <c r="B190" s="15"/>
      <c r="C190" s="11"/>
      <c r="D190" s="7" t="s">
        <v>31</v>
      </c>
      <c r="E190" s="53"/>
      <c r="F190" s="54"/>
      <c r="G190" s="55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42</v>
      </c>
      <c r="F191" s="43">
        <v>60</v>
      </c>
      <c r="G191" s="43">
        <v>3.96</v>
      </c>
      <c r="H191" s="43">
        <v>0.72</v>
      </c>
      <c r="I191" s="43">
        <v>1.38</v>
      </c>
      <c r="J191" s="43">
        <v>109</v>
      </c>
      <c r="K191" s="44">
        <v>7</v>
      </c>
      <c r="L191" s="43">
        <v>4.76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634</v>
      </c>
      <c r="G194" s="19">
        <f t="shared" ref="G194:J194" si="88">SUM(G185:G193)</f>
        <v>18.509999999999998</v>
      </c>
      <c r="H194" s="19">
        <f t="shared" si="88"/>
        <v>21.88</v>
      </c>
      <c r="I194" s="19">
        <f t="shared" si="88"/>
        <v>104.62</v>
      </c>
      <c r="J194" s="19">
        <f t="shared" si="88"/>
        <v>727</v>
      </c>
      <c r="K194" s="25"/>
      <c r="L194" s="19">
        <f t="shared" ref="L194" si="89">SUM(L185:L193)</f>
        <v>62.660000000000004</v>
      </c>
    </row>
    <row r="195" spans="1:12" ht="14.4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634</v>
      </c>
      <c r="G195" s="32">
        <f t="shared" ref="G195" si="90">G184+G194</f>
        <v>18.509999999999998</v>
      </c>
      <c r="H195" s="32">
        <f t="shared" ref="H195" si="91">H184+H194</f>
        <v>21.88</v>
      </c>
      <c r="I195" s="32">
        <f t="shared" ref="I195" si="92">I184+I194</f>
        <v>104.62</v>
      </c>
      <c r="J195" s="32">
        <f t="shared" ref="J195:L195" si="93">J184+J194</f>
        <v>727</v>
      </c>
      <c r="K195" s="32"/>
      <c r="L195" s="32">
        <f t="shared" si="93"/>
        <v>62.660000000000004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735.8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30.771999999999998</v>
      </c>
      <c r="H196" s="34">
        <f t="shared" si="94"/>
        <v>18.175999999999998</v>
      </c>
      <c r="I196" s="34">
        <f t="shared" si="94"/>
        <v>77.695999999999998</v>
      </c>
      <c r="J196" s="34">
        <f t="shared" si="94"/>
        <v>677.28200000000004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74.808000000000007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2025-02-15T15:17:59Z</dcterms:modified>
</cp:coreProperties>
</file>